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 Popasna" sheetId="5" r:id="rId1"/>
  </sheets>
  <definedNames>
    <definedName name="_xlnm.Print_Area" localSheetId="0">' Popasna'!$A$1:$E$34</definedName>
  </definedNames>
  <calcPr calcId="145621"/>
</workbook>
</file>

<file path=xl/calcChain.xml><?xml version="1.0" encoding="utf-8"?>
<calcChain xmlns="http://schemas.openxmlformats.org/spreadsheetml/2006/main">
  <c r="E22" i="5" l="1"/>
  <c r="E21" i="5"/>
  <c r="E20" i="5"/>
</calcChain>
</file>

<file path=xl/sharedStrings.xml><?xml version="1.0" encoding="utf-8"?>
<sst xmlns="http://schemas.openxmlformats.org/spreadsheetml/2006/main" count="84" uniqueCount="64">
  <si>
    <t>№</t>
  </si>
  <si>
    <t>Найменування матеріалів/робіт</t>
  </si>
  <si>
    <t>Демонтаж світильників</t>
  </si>
  <si>
    <t>Перелік Робіт та Кошторис</t>
  </si>
  <si>
    <t>Dismantling of switches and sockets</t>
  </si>
  <si>
    <t>Dismantling of doors with door box</t>
  </si>
  <si>
    <t>Installation of ceiling lights complete with energy-saving light bulbs 36</t>
  </si>
  <si>
    <t>м2</t>
  </si>
  <si>
    <t>шт</t>
  </si>
  <si>
    <t>м</t>
  </si>
  <si>
    <t>Одиниці</t>
  </si>
  <si>
    <t>Description of work</t>
  </si>
  <si>
    <t>Кількість</t>
  </si>
  <si>
    <t>Primering floor and walls</t>
  </si>
  <si>
    <t>Бомбосховище</t>
  </si>
  <si>
    <t>Демонтажні роботи</t>
  </si>
  <si>
    <t>Dismantling of concealed wiring</t>
  </si>
  <si>
    <t>Грунтування стін з використанням грунтовки глибокого проникнення Cerezit CT-17</t>
  </si>
  <si>
    <t>Приміщення</t>
  </si>
  <si>
    <t>Поставка і установлення металевих дверей 1050*2100 з влаштуванням дверних укосів і їх фарбуванням</t>
  </si>
  <si>
    <t>Електромонтажні роботи</t>
  </si>
  <si>
    <t>Dismantling works</t>
  </si>
  <si>
    <t>Electrical work</t>
  </si>
  <si>
    <t>Premisses</t>
  </si>
  <si>
    <t>Delivery and installation of metal doors 1050 * 2100 with arrangement of door slopes and their painting</t>
  </si>
  <si>
    <t>Improved plastering of the walls inside the building with cement-lime or cement mortar on stone and concrete</t>
  </si>
  <si>
    <t>Демонтаж дверей з дверними коробками</t>
  </si>
  <si>
    <t>Демонтаж електропроводки</t>
  </si>
  <si>
    <t>Очищення та вивіз сміття</t>
  </si>
  <si>
    <t>кг</t>
  </si>
  <si>
    <t>Garbage cleaning and removal</t>
  </si>
  <si>
    <t>Dismantling of electrical circuit breakers</t>
  </si>
  <si>
    <t>Демонтаж електро автоматів</t>
  </si>
  <si>
    <t>Опорний навчальний заклад «Попаснянська загальноосвітня школа I-III ступенів №1  Попаснянської районної ради»</t>
  </si>
  <si>
    <t>Фарбування стiн по штукатурцi,
пiдготовленої пiд фарбування</t>
  </si>
  <si>
    <t>Staining of walls by plaster,
prepared for painting</t>
  </si>
  <si>
    <t>Побілка стелі</t>
  </si>
  <si>
    <t>Whitewash ceiling</t>
  </si>
  <si>
    <t>Видалення фарби на стінах</t>
  </si>
  <si>
    <t>Removing paint on walls</t>
  </si>
  <si>
    <t>Зачистка та покраска труб</t>
  </si>
  <si>
    <t>Pipe cleaning and painting</t>
  </si>
  <si>
    <t>Поставка і установлення металевих дверей двухстулкових 2000*2100 з влаштуванням дверних укосів і їх фарбуванням</t>
  </si>
  <si>
    <t>Delivery and installation of metal doors 2000 * 2100 with arrangement of door slopes and their painting</t>
  </si>
  <si>
    <t>Полiпшене штукатурення поверхонь стiн та стелі всереденi будiвлi цементно-вапняним
або цементним розчином по каменю та
бетону</t>
  </si>
  <si>
    <t>Поставка і установлення дерев'яних дверей 800*2000 з лиштвами та влаштуванням дверних укосів і їх фарбуванням</t>
  </si>
  <si>
    <t>Delivery and installation of metal doors 800 * 2000 with arrangement of door slopes and their painting</t>
  </si>
  <si>
    <t>Частковий ремонт стяжки підлоги і щаблів</t>
  </si>
  <si>
    <t>Partial repair of floor screed and steps</t>
  </si>
  <si>
    <t>Обробка підлоги засобом для зміцнення і знепилювання бетонної підлоги Barwa Sam БЕТО-ТВАР або аналог</t>
  </si>
  <si>
    <t>Floor treatment Barwa Sam Beto-TWAP cement or concrete dusting agent</t>
  </si>
  <si>
    <t>Поставка і монтаж стельових світильників в комплекті з енергозберігаючими лампочками 36 Вт, 4000K 3000Лм</t>
  </si>
  <si>
    <t>Поставка і установлення вимикачiв утопленого типу при скритiй проводцi</t>
  </si>
  <si>
    <t>Supply and installation of recessed type switches with hiden wiring</t>
  </si>
  <si>
    <t>Laying the cable of the middle ШВВП 2 Х 0.75 for the cable, including the cable channel</t>
  </si>
  <si>
    <t>Поставка і установлення розеткового блоку (для 3 х розеток 16 A - 250 В)</t>
  </si>
  <si>
    <t>Supply and installation of a socket block (for 3 x sockets 16 A - 250 V)</t>
  </si>
  <si>
    <t>Поставка і прокладання кабелю мідного ШВВП 2 Х 0,75 для світильників, включаючи кабель канал</t>
  </si>
  <si>
    <t>Поставка і прокладання кабелю мідного ШВВП 2 Х 2,5 для розеток,  включаючи кабель канал</t>
  </si>
  <si>
    <t>Поставка і установлення автомату електричного 16A</t>
  </si>
  <si>
    <t>Поставка і установлення розподільчого щитку</t>
  </si>
  <si>
    <t xml:space="preserve">Ціна за одиницю, грн </t>
  </si>
  <si>
    <t xml:space="preserve">ЗАГАЛОМ </t>
  </si>
  <si>
    <t xml:space="preserve">Загалом по статті, грн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</si>
</sst>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6" fillId="0" borderId="0"/>
    <xf numFmtId="0" fontId="10" fillId="0" borderId="0"/>
  </cellStyleXfs>
  <cellXfs count="70">
    <xf numFmtId="0" fontId="0" fillId="0" borderId="0" xfId="0"/>
    <xf numFmtId="0" fontId="4" fillId="0" borderId="1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7" fillId="0" borderId="5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vertical="center" wrapText="1"/>
    </xf>
    <xf numFmtId="0" fontId="8" fillId="2" borderId="4" xfId="2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4" fillId="0" borderId="10" xfId="2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7" fillId="0" borderId="6" xfId="1" applyFont="1" applyFill="1" applyBorder="1" applyAlignment="1">
      <alignment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 applyBorder="1"/>
    <xf numFmtId="0" fontId="7" fillId="0" borderId="0" xfId="0" applyFont="1" applyFill="1"/>
    <xf numFmtId="0" fontId="7" fillId="0" borderId="0" xfId="0" applyFont="1" applyFill="1" applyAlignment="1">
      <alignment horizontal="centerContinuous"/>
    </xf>
    <xf numFmtId="0" fontId="7" fillId="0" borderId="6" xfId="0" applyFont="1" applyFill="1" applyBorder="1" applyAlignment="1">
      <alignment horizontal="center" wrapText="1"/>
    </xf>
    <xf numFmtId="4" fontId="7" fillId="0" borderId="0" xfId="0" applyNumberFormat="1" applyFont="1" applyFill="1" applyBorder="1"/>
    <xf numFmtId="49" fontId="4" fillId="0" borderId="8" xfId="2" applyNumberFormat="1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/>
    </xf>
    <xf numFmtId="0" fontId="7" fillId="2" borderId="13" xfId="2" applyFont="1" applyFill="1" applyBorder="1" applyAlignment="1">
      <alignment horizontal="left" wrapText="1"/>
    </xf>
    <xf numFmtId="0" fontId="7" fillId="0" borderId="2" xfId="2" applyFont="1" applyFill="1" applyBorder="1" applyAlignment="1">
      <alignment horizontal="left" wrapText="1"/>
    </xf>
    <xf numFmtId="0" fontId="4" fillId="0" borderId="2" xfId="3" applyFont="1" applyFill="1" applyBorder="1" applyAlignment="1">
      <alignment horizontal="center" vertical="center" wrapText="1"/>
    </xf>
    <xf numFmtId="0" fontId="2" fillId="0" borderId="2" xfId="0" applyFont="1" applyBorder="1"/>
    <xf numFmtId="49" fontId="4" fillId="0" borderId="10" xfId="2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2" borderId="16" xfId="2" applyFont="1" applyFill="1" applyBorder="1" applyAlignment="1">
      <alignment horizontal="left" wrapText="1"/>
    </xf>
    <xf numFmtId="0" fontId="8" fillId="0" borderId="1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left" wrapText="1"/>
    </xf>
    <xf numFmtId="0" fontId="0" fillId="0" borderId="1" xfId="0" applyBorder="1"/>
    <xf numFmtId="49" fontId="4" fillId="0" borderId="9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0" fontId="4" fillId="0" borderId="12" xfId="2" applyFont="1" applyFill="1" applyBorder="1" applyAlignment="1">
      <alignment horizontal="left" vertical="center" wrapText="1"/>
    </xf>
    <xf numFmtId="0" fontId="4" fillId="0" borderId="14" xfId="3" applyFont="1" applyFill="1" applyBorder="1" applyAlignment="1">
      <alignment horizontal="center" vertical="center" wrapText="1"/>
    </xf>
    <xf numFmtId="49" fontId="4" fillId="0" borderId="15" xfId="2" applyNumberFormat="1" applyFont="1" applyFill="1" applyBorder="1" applyAlignment="1">
      <alignment horizontal="left" vertical="center" wrapText="1"/>
    </xf>
    <xf numFmtId="0" fontId="4" fillId="0" borderId="17" xfId="3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0" borderId="10" xfId="0" applyFont="1" applyFill="1" applyBorder="1"/>
    <xf numFmtId="4" fontId="8" fillId="0" borderId="10" xfId="0" applyNumberFormat="1" applyFont="1" applyFill="1" applyBorder="1"/>
    <xf numFmtId="4" fontId="8" fillId="0" borderId="11" xfId="0" applyNumberFormat="1" applyFont="1" applyFill="1" applyBorder="1"/>
    <xf numFmtId="0" fontId="2" fillId="0" borderId="4" xfId="0" applyFont="1" applyBorder="1" applyAlignment="1">
      <alignment horizontal="center" wrapText="1"/>
    </xf>
    <xf numFmtId="0" fontId="1" fillId="0" borderId="1" xfId="0" applyFont="1" applyFill="1" applyBorder="1"/>
    <xf numFmtId="4" fontId="11" fillId="0" borderId="8" xfId="0" applyNumberFormat="1" applyFont="1" applyFill="1" applyBorder="1"/>
    <xf numFmtId="0" fontId="11" fillId="0" borderId="8" xfId="0" applyFont="1" applyBorder="1"/>
    <xf numFmtId="4" fontId="11" fillId="0" borderId="8" xfId="0" applyNumberFormat="1" applyFont="1" applyBorder="1"/>
    <xf numFmtId="0" fontId="0" fillId="0" borderId="3" xfId="0" applyBorder="1"/>
    <xf numFmtId="4" fontId="11" fillId="0" borderId="9" xfId="0" applyNumberFormat="1" applyFont="1" applyBorder="1"/>
    <xf numFmtId="0" fontId="1" fillId="2" borderId="22" xfId="0" applyFont="1" applyFill="1" applyBorder="1"/>
    <xf numFmtId="4" fontId="11" fillId="2" borderId="23" xfId="0" applyNumberFormat="1" applyFont="1" applyFill="1" applyBorder="1"/>
    <xf numFmtId="4" fontId="11" fillId="0" borderId="18" xfId="0" applyNumberFormat="1" applyFont="1" applyBorder="1"/>
    <xf numFmtId="0" fontId="0" fillId="3" borderId="20" xfId="0" applyFill="1" applyBorder="1"/>
    <xf numFmtId="0" fontId="7" fillId="0" borderId="21" xfId="0" applyFont="1" applyBorder="1" applyAlignment="1">
      <alignment horizontal="center" wrapText="1"/>
    </xf>
    <xf numFmtId="0" fontId="12" fillId="0" borderId="19" xfId="2" applyFont="1" applyFill="1" applyBorder="1" applyAlignment="1">
      <alignment horizontal="left" vertical="center" wrapText="1"/>
    </xf>
    <xf numFmtId="0" fontId="0" fillId="0" borderId="24" xfId="0" applyBorder="1" applyAlignment="1"/>
    <xf numFmtId="0" fontId="0" fillId="0" borderId="20" xfId="0" applyBorder="1" applyAlignment="1"/>
  </cellXfs>
  <cellStyles count="5">
    <cellStyle name="Обычный" xfId="0" builtinId="0"/>
    <cellStyle name="Обычный 2" xfId="1"/>
    <cellStyle name="Обычный 2 3" xfId="4"/>
    <cellStyle name="Обычный 3 2 2 5" xfId="3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>
      <selection activeCell="L36" sqref="L36"/>
    </sheetView>
  </sheetViews>
  <sheetFormatPr defaultRowHeight="15" x14ac:dyDescent="0.25"/>
  <cols>
    <col min="1" max="1" width="4.85546875" customWidth="1"/>
    <col min="2" max="3" width="39.7109375" customWidth="1"/>
    <col min="4" max="4" width="8.28515625" style="15" customWidth="1"/>
    <col min="5" max="5" width="11.140625" style="27" customWidth="1"/>
    <col min="6" max="6" width="15.7109375" customWidth="1"/>
    <col min="7" max="7" width="15.7109375" style="24" customWidth="1"/>
    <col min="8" max="10" width="6.7109375" customWidth="1"/>
    <col min="11" max="11" width="11.140625" customWidth="1"/>
    <col min="12" max="12" width="47.85546875" customWidth="1"/>
  </cols>
  <sheetData>
    <row r="1" spans="1:10" x14ac:dyDescent="0.25">
      <c r="J1" s="4"/>
    </row>
    <row r="2" spans="1:10" ht="15.75" x14ac:dyDescent="0.25">
      <c r="B2" s="9" t="s">
        <v>3</v>
      </c>
      <c r="C2" s="3"/>
      <c r="D2" s="3"/>
      <c r="E2" s="28"/>
      <c r="J2" s="4"/>
    </row>
    <row r="3" spans="1:10" x14ac:dyDescent="0.25">
      <c r="A3" t="s">
        <v>33</v>
      </c>
      <c r="B3" s="3"/>
      <c r="D3" s="3"/>
      <c r="E3" s="28"/>
      <c r="J3" s="4"/>
    </row>
    <row r="4" spans="1:10" ht="15.75" thickBot="1" x14ac:dyDescent="0.3">
      <c r="D4" s="16"/>
      <c r="E4" s="28"/>
      <c r="F4" s="3"/>
      <c r="G4" s="25"/>
      <c r="H4" s="3"/>
      <c r="I4" s="3"/>
      <c r="J4" s="3"/>
    </row>
    <row r="5" spans="1:10" ht="30.75" thickBot="1" x14ac:dyDescent="0.3">
      <c r="A5" s="5" t="s">
        <v>0</v>
      </c>
      <c r="B5" s="6" t="s">
        <v>1</v>
      </c>
      <c r="C5" s="22" t="s">
        <v>11</v>
      </c>
      <c r="D5" s="8" t="s">
        <v>10</v>
      </c>
      <c r="E5" s="29" t="s">
        <v>12</v>
      </c>
      <c r="F5" s="55" t="s">
        <v>61</v>
      </c>
      <c r="G5" s="66" t="s">
        <v>63</v>
      </c>
      <c r="H5" s="12"/>
      <c r="I5" s="12"/>
      <c r="J5" s="12"/>
    </row>
    <row r="6" spans="1:10" x14ac:dyDescent="0.25">
      <c r="A6" s="7"/>
      <c r="B6" s="33" t="s">
        <v>14</v>
      </c>
      <c r="C6" s="41"/>
      <c r="D6" s="32"/>
      <c r="E6" s="51"/>
      <c r="F6" s="62"/>
      <c r="G6" s="63"/>
      <c r="H6" s="14"/>
      <c r="I6" s="14"/>
      <c r="J6" s="14"/>
    </row>
    <row r="7" spans="1:10" s="20" customFormat="1" x14ac:dyDescent="0.25">
      <c r="A7" s="42"/>
      <c r="B7" s="34" t="s">
        <v>15</v>
      </c>
      <c r="C7" s="43" t="s">
        <v>21</v>
      </c>
      <c r="D7" s="38"/>
      <c r="E7" s="52"/>
      <c r="F7" s="56"/>
      <c r="G7" s="57"/>
      <c r="H7" s="14"/>
      <c r="I7" s="14"/>
      <c r="J7" s="14"/>
    </row>
    <row r="8" spans="1:10" s="20" customFormat="1" x14ac:dyDescent="0.25">
      <c r="A8" s="1">
        <v>1</v>
      </c>
      <c r="B8" s="10" t="s">
        <v>26</v>
      </c>
      <c r="C8" s="31" t="s">
        <v>5</v>
      </c>
      <c r="D8" s="21" t="s">
        <v>8</v>
      </c>
      <c r="E8" s="53">
        <v>10</v>
      </c>
      <c r="F8" s="56"/>
      <c r="G8" s="57"/>
      <c r="H8" s="14"/>
      <c r="I8" s="14"/>
      <c r="J8" s="14"/>
    </row>
    <row r="9" spans="1:10" s="20" customFormat="1" x14ac:dyDescent="0.25">
      <c r="A9" s="1">
        <v>2</v>
      </c>
      <c r="B9" s="10" t="s">
        <v>2</v>
      </c>
      <c r="C9" s="31" t="s">
        <v>4</v>
      </c>
      <c r="D9" s="21" t="s">
        <v>8</v>
      </c>
      <c r="E9" s="53">
        <v>10</v>
      </c>
      <c r="F9" s="56"/>
      <c r="G9" s="57"/>
      <c r="H9" s="14"/>
      <c r="I9" s="14"/>
      <c r="J9" s="14"/>
    </row>
    <row r="10" spans="1:10" s="20" customFormat="1" x14ac:dyDescent="0.25">
      <c r="A10" s="42">
        <v>3</v>
      </c>
      <c r="B10" s="10" t="s">
        <v>27</v>
      </c>
      <c r="C10" s="31" t="s">
        <v>16</v>
      </c>
      <c r="D10" s="39" t="s">
        <v>9</v>
      </c>
      <c r="E10" s="53">
        <v>30</v>
      </c>
      <c r="F10" s="56"/>
      <c r="G10" s="57"/>
      <c r="H10" s="14"/>
      <c r="I10" s="14"/>
      <c r="J10" s="14"/>
    </row>
    <row r="11" spans="1:10" s="20" customFormat="1" x14ac:dyDescent="0.25">
      <c r="A11" s="1">
        <v>4</v>
      </c>
      <c r="B11" s="10" t="s">
        <v>32</v>
      </c>
      <c r="C11" s="31" t="s">
        <v>31</v>
      </c>
      <c r="D11" s="21" t="s">
        <v>8</v>
      </c>
      <c r="E11" s="53">
        <v>5</v>
      </c>
      <c r="F11" s="56"/>
      <c r="G11" s="57"/>
      <c r="H11" s="14"/>
      <c r="I11" s="14"/>
      <c r="J11" s="14"/>
    </row>
    <row r="12" spans="1:10" x14ac:dyDescent="0.25">
      <c r="A12" s="48">
        <v>5</v>
      </c>
      <c r="B12" s="23" t="s">
        <v>28</v>
      </c>
      <c r="C12" s="49" t="s">
        <v>30</v>
      </c>
      <c r="D12" s="21" t="s">
        <v>29</v>
      </c>
      <c r="E12" s="53">
        <v>200</v>
      </c>
      <c r="F12" s="44"/>
      <c r="G12" s="58"/>
    </row>
    <row r="13" spans="1:10" x14ac:dyDescent="0.25">
      <c r="A13" s="44"/>
      <c r="B13" s="36" t="s">
        <v>18</v>
      </c>
      <c r="C13" s="36" t="s">
        <v>23</v>
      </c>
      <c r="D13" s="21"/>
      <c r="E13" s="52"/>
      <c r="F13" s="44"/>
      <c r="G13" s="59"/>
      <c r="H13" s="13"/>
      <c r="I13" s="13"/>
      <c r="J13" s="13"/>
    </row>
    <row r="14" spans="1:10" ht="51" x14ac:dyDescent="0.25">
      <c r="A14" s="35">
        <v>6</v>
      </c>
      <c r="B14" s="10" t="s">
        <v>44</v>
      </c>
      <c r="C14" s="10" t="s">
        <v>25</v>
      </c>
      <c r="D14" s="21" t="s">
        <v>7</v>
      </c>
      <c r="E14" s="53">
        <v>265</v>
      </c>
      <c r="F14" s="44"/>
      <c r="G14" s="59"/>
      <c r="H14" s="13"/>
      <c r="I14" s="13"/>
      <c r="J14" s="13"/>
    </row>
    <row r="15" spans="1:10" x14ac:dyDescent="0.25">
      <c r="A15" s="35">
        <v>7</v>
      </c>
      <c r="B15" s="10" t="s">
        <v>38</v>
      </c>
      <c r="C15" s="10" t="s">
        <v>39</v>
      </c>
      <c r="D15" s="21" t="s">
        <v>7</v>
      </c>
      <c r="E15" s="53">
        <v>190</v>
      </c>
      <c r="F15" s="44"/>
      <c r="G15" s="59"/>
      <c r="H15" s="13"/>
      <c r="I15" s="13"/>
      <c r="J15" s="13"/>
    </row>
    <row r="16" spans="1:10" ht="25.5" x14ac:dyDescent="0.25">
      <c r="A16" s="35">
        <v>8</v>
      </c>
      <c r="B16" s="10" t="s">
        <v>17</v>
      </c>
      <c r="C16" s="10" t="s">
        <v>13</v>
      </c>
      <c r="D16" s="21" t="s">
        <v>7</v>
      </c>
      <c r="E16" s="53">
        <v>190</v>
      </c>
      <c r="F16" s="44"/>
      <c r="G16" s="59"/>
      <c r="H16" s="13"/>
      <c r="I16" s="13"/>
      <c r="J16" s="13"/>
    </row>
    <row r="17" spans="1:10" ht="25.5" x14ac:dyDescent="0.25">
      <c r="A17" s="35">
        <v>9</v>
      </c>
      <c r="B17" s="37" t="s">
        <v>34</v>
      </c>
      <c r="C17" s="10" t="s">
        <v>35</v>
      </c>
      <c r="D17" s="21" t="s">
        <v>7</v>
      </c>
      <c r="E17" s="53">
        <v>190</v>
      </c>
      <c r="F17" s="44"/>
      <c r="G17" s="59"/>
      <c r="H17" s="13"/>
      <c r="I17" s="13"/>
      <c r="J17" s="13"/>
    </row>
    <row r="18" spans="1:10" x14ac:dyDescent="0.25">
      <c r="A18" s="35">
        <v>10</v>
      </c>
      <c r="B18" s="37" t="s">
        <v>36</v>
      </c>
      <c r="C18" s="10" t="s">
        <v>37</v>
      </c>
      <c r="D18" s="21" t="s">
        <v>7</v>
      </c>
      <c r="E18" s="53">
        <v>80</v>
      </c>
      <c r="F18" s="44"/>
      <c r="G18" s="59"/>
      <c r="H18" s="13"/>
      <c r="I18" s="13"/>
      <c r="J18" s="13"/>
    </row>
    <row r="19" spans="1:10" x14ac:dyDescent="0.25">
      <c r="A19" s="35">
        <v>11</v>
      </c>
      <c r="B19" s="37" t="s">
        <v>40</v>
      </c>
      <c r="C19" s="10" t="s">
        <v>41</v>
      </c>
      <c r="D19" s="21" t="s">
        <v>7</v>
      </c>
      <c r="E19" s="53">
        <v>20</v>
      </c>
      <c r="F19" s="44"/>
      <c r="G19" s="59"/>
      <c r="H19" s="13"/>
      <c r="I19" s="13"/>
      <c r="J19" s="13"/>
    </row>
    <row r="20" spans="1:10" ht="38.25" x14ac:dyDescent="0.25">
      <c r="A20" s="35">
        <v>12</v>
      </c>
      <c r="B20" s="10" t="s">
        <v>19</v>
      </c>
      <c r="C20" s="10" t="s">
        <v>24</v>
      </c>
      <c r="D20" s="21" t="s">
        <v>7</v>
      </c>
      <c r="E20" s="53">
        <f>1.05*2.1</f>
        <v>2.2050000000000001</v>
      </c>
      <c r="F20" s="44"/>
      <c r="G20" s="59"/>
      <c r="H20" s="13"/>
      <c r="I20" s="13"/>
      <c r="J20" s="13"/>
    </row>
    <row r="21" spans="1:10" ht="38.25" x14ac:dyDescent="0.25">
      <c r="A21" s="35">
        <v>13</v>
      </c>
      <c r="B21" s="10" t="s">
        <v>42</v>
      </c>
      <c r="C21" s="10" t="s">
        <v>43</v>
      </c>
      <c r="D21" s="21" t="s">
        <v>7</v>
      </c>
      <c r="E21" s="53">
        <f>2*2.1</f>
        <v>4.2</v>
      </c>
      <c r="F21" s="44"/>
      <c r="G21" s="59"/>
      <c r="H21" s="13"/>
      <c r="I21" s="13"/>
      <c r="J21" s="13"/>
    </row>
    <row r="22" spans="1:10" ht="38.25" x14ac:dyDescent="0.25">
      <c r="A22" s="35">
        <v>14</v>
      </c>
      <c r="B22" s="10" t="s">
        <v>45</v>
      </c>
      <c r="C22" s="10" t="s">
        <v>46</v>
      </c>
      <c r="D22" s="21" t="s">
        <v>7</v>
      </c>
      <c r="E22" s="53">
        <f>0.8*2*8</f>
        <v>12.8</v>
      </c>
      <c r="F22" s="44"/>
      <c r="G22" s="59"/>
      <c r="H22" s="13"/>
      <c r="I22" s="13"/>
      <c r="J22" s="13"/>
    </row>
    <row r="23" spans="1:10" x14ac:dyDescent="0.25">
      <c r="A23" s="35">
        <v>15</v>
      </c>
      <c r="B23" s="23" t="s">
        <v>47</v>
      </c>
      <c r="C23" s="47" t="s">
        <v>48</v>
      </c>
      <c r="D23" s="21" t="s">
        <v>7</v>
      </c>
      <c r="E23" s="53">
        <v>75</v>
      </c>
      <c r="F23" s="44"/>
      <c r="G23" s="59"/>
      <c r="H23" s="13"/>
      <c r="I23" s="13"/>
      <c r="J23" s="13"/>
    </row>
    <row r="24" spans="1:10" ht="38.25" x14ac:dyDescent="0.25">
      <c r="A24" s="35">
        <v>16</v>
      </c>
      <c r="B24" s="46" t="s">
        <v>49</v>
      </c>
      <c r="C24" s="10" t="s">
        <v>50</v>
      </c>
      <c r="D24" s="21" t="s">
        <v>7</v>
      </c>
      <c r="E24" s="53">
        <v>128.32</v>
      </c>
      <c r="F24" s="44"/>
      <c r="G24" s="59"/>
      <c r="H24" s="13"/>
      <c r="I24" s="13"/>
      <c r="J24" s="13"/>
    </row>
    <row r="25" spans="1:10" x14ac:dyDescent="0.25">
      <c r="A25" s="1"/>
      <c r="B25" s="36" t="s">
        <v>20</v>
      </c>
      <c r="C25" s="36" t="s">
        <v>22</v>
      </c>
      <c r="D25" s="21"/>
      <c r="E25" s="53"/>
      <c r="F25" s="44"/>
      <c r="G25" s="59"/>
      <c r="H25" s="13"/>
      <c r="I25" s="13"/>
      <c r="J25" s="13"/>
    </row>
    <row r="26" spans="1:10" ht="38.25" x14ac:dyDescent="0.25">
      <c r="A26" s="1">
        <v>17</v>
      </c>
      <c r="B26" s="10" t="s">
        <v>51</v>
      </c>
      <c r="C26" s="31" t="s">
        <v>6</v>
      </c>
      <c r="D26" s="21" t="s">
        <v>8</v>
      </c>
      <c r="E26" s="53">
        <v>10</v>
      </c>
      <c r="F26" s="44"/>
      <c r="G26" s="59"/>
      <c r="H26" s="13"/>
      <c r="I26" s="13"/>
      <c r="J26" s="13"/>
    </row>
    <row r="27" spans="1:10" ht="38.25" x14ac:dyDescent="0.25">
      <c r="A27" s="1">
        <v>18</v>
      </c>
      <c r="B27" s="10" t="s">
        <v>57</v>
      </c>
      <c r="C27" s="31" t="s">
        <v>54</v>
      </c>
      <c r="D27" s="21" t="s">
        <v>9</v>
      </c>
      <c r="E27" s="53">
        <v>60</v>
      </c>
      <c r="F27" s="44"/>
      <c r="G27" s="59"/>
      <c r="H27" s="13"/>
      <c r="I27" s="13"/>
      <c r="J27" s="13"/>
    </row>
    <row r="28" spans="1:10" ht="25.5" x14ac:dyDescent="0.25">
      <c r="A28" s="1">
        <v>19</v>
      </c>
      <c r="B28" s="10" t="s">
        <v>52</v>
      </c>
      <c r="C28" s="31" t="s">
        <v>53</v>
      </c>
      <c r="D28" s="21" t="s">
        <v>8</v>
      </c>
      <c r="E28" s="53">
        <v>8</v>
      </c>
      <c r="F28" s="44"/>
      <c r="G28" s="59"/>
      <c r="H28" s="13"/>
      <c r="I28" s="13"/>
      <c r="J28" s="13"/>
    </row>
    <row r="29" spans="1:10" ht="25.5" x14ac:dyDescent="0.25">
      <c r="A29" s="50">
        <v>20</v>
      </c>
      <c r="B29" s="23" t="s">
        <v>55</v>
      </c>
      <c r="C29" s="49" t="s">
        <v>56</v>
      </c>
      <c r="D29" s="21" t="s">
        <v>8</v>
      </c>
      <c r="E29" s="53">
        <v>5</v>
      </c>
      <c r="F29" s="44"/>
      <c r="G29" s="58"/>
    </row>
    <row r="30" spans="1:10" ht="38.25" x14ac:dyDescent="0.25">
      <c r="A30" s="1">
        <v>21</v>
      </c>
      <c r="B30" s="10" t="s">
        <v>58</v>
      </c>
      <c r="C30" s="31" t="s">
        <v>54</v>
      </c>
      <c r="D30" s="21" t="s">
        <v>9</v>
      </c>
      <c r="E30" s="53">
        <v>50</v>
      </c>
      <c r="F30" s="44"/>
      <c r="G30" s="59"/>
      <c r="H30" s="13"/>
      <c r="I30" s="13"/>
      <c r="J30" s="13"/>
    </row>
    <row r="31" spans="1:10" ht="25.5" x14ac:dyDescent="0.25">
      <c r="A31" s="1">
        <v>22</v>
      </c>
      <c r="B31" s="10" t="s">
        <v>59</v>
      </c>
      <c r="C31" s="31"/>
      <c r="D31" s="21" t="s">
        <v>8</v>
      </c>
      <c r="E31" s="53">
        <v>5</v>
      </c>
      <c r="F31" s="44"/>
      <c r="G31" s="59"/>
      <c r="H31" s="13"/>
      <c r="I31" s="13"/>
      <c r="J31" s="13"/>
    </row>
    <row r="32" spans="1:10" ht="15.75" thickBot="1" x14ac:dyDescent="0.3">
      <c r="A32" s="2">
        <v>23</v>
      </c>
      <c r="B32" s="11" t="s">
        <v>60</v>
      </c>
      <c r="C32" s="45"/>
      <c r="D32" s="40" t="s">
        <v>8</v>
      </c>
      <c r="E32" s="54">
        <v>1</v>
      </c>
      <c r="F32" s="60"/>
      <c r="G32" s="61"/>
      <c r="H32" s="13"/>
      <c r="I32" s="13"/>
      <c r="J32" s="13"/>
    </row>
    <row r="33" spans="1:10" ht="15.75" thickBot="1" x14ac:dyDescent="0.3">
      <c r="A33" s="67" t="s">
        <v>62</v>
      </c>
      <c r="B33" s="68"/>
      <c r="C33" s="68"/>
      <c r="D33" s="68"/>
      <c r="E33" s="69"/>
      <c r="F33" s="65"/>
      <c r="G33" s="64"/>
      <c r="H33" s="13"/>
      <c r="I33" s="13"/>
      <c r="J33" s="13"/>
    </row>
    <row r="34" spans="1:10" x14ac:dyDescent="0.25">
      <c r="A34" s="18"/>
      <c r="B34" s="19"/>
      <c r="C34" s="19"/>
      <c r="D34" s="17"/>
      <c r="E34" s="30"/>
      <c r="F34" s="13"/>
      <c r="G34" s="26"/>
      <c r="H34" s="13"/>
      <c r="I34" s="13"/>
      <c r="J34" s="13"/>
    </row>
  </sheetData>
  <mergeCells count="1">
    <mergeCell ref="A33:E33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Popasna</vt:lpstr>
      <vt:lpstr>' Popasna'!Область_печати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Maryna</cp:lastModifiedBy>
  <dcterms:created xsi:type="dcterms:W3CDTF">2019-05-02T10:40:58Z</dcterms:created>
  <dcterms:modified xsi:type="dcterms:W3CDTF">2019-08-05T12:44:06Z</dcterms:modified>
</cp:coreProperties>
</file>